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00" windowHeight="8205" activeTab="0"/>
  </bookViews>
  <sheets>
    <sheet name="IR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<sst xmlns="http://schemas.openxmlformats.org/spreadsheetml/2006/main" count="24" uniqueCount="22">
  <si>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között az alábbiak szerint:</t>
  </si>
  <si>
    <t>Összesen:</t>
  </si>
  <si>
    <t>tartozása</t>
  </si>
  <si>
    <t>Felek között fennálló tartozás egyenlege:</t>
  </si>
  <si>
    <t xml:space="preserve">Ennek megfelelően </t>
  </si>
  <si>
    <t>másrészről a</t>
  </si>
  <si>
    <t>mely</t>
  </si>
  <si>
    <t>javára mutatkozik.</t>
  </si>
  <si>
    <t>amely készült egyrészről a</t>
  </si>
  <si>
    <t>Felek a kompenzációt elfogadják, az abban foglaltakkal egyetértenek.</t>
  </si>
  <si>
    <t xml:space="preserve">Budapest, </t>
  </si>
  <si>
    <t>Felek megállapodnak, hogy a köztük lévő tartozást az alábbiak szerint rendezik a mai napon:</t>
  </si>
  <si>
    <t>kötelezettséget vállal, hogy a kompenzáció után fennmaradó összeget a mai napon elutalja.</t>
  </si>
  <si>
    <t>Utánvét</t>
  </si>
  <si>
    <t>Mixpakk Kft részéről</t>
  </si>
  <si>
    <t>A kompenzáció egyik példányát aláírva szíveskedjenek visszaküldeni részünkre levélben vagy e-mailben.</t>
  </si>
  <si>
    <t>Seidlné Szombathelyi Emese</t>
  </si>
  <si>
    <t>Számla Sorszáma:</t>
  </si>
  <si>
    <t>(Mixpakk Futárszolgálat Kft 1119. Budapest,Fonyód u. 2., info@mixpakk.hu)</t>
  </si>
  <si>
    <t>iTee Kft.</t>
  </si>
  <si>
    <t>2018.03.08.</t>
  </si>
  <si>
    <t>ALA/2018/000794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</si>
</sst>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Ft&quot;#,##0_);\(&quot;Ft&quot;#,##0\)"/>
    <numFmt numFmtId="173" formatCode="&quot;Ft&quot;#,##0_);[Red]\(&quot;Ft&quot;#,##0\)"/>
    <numFmt numFmtId="174" formatCode="&quot;Ft&quot;#,##0.00_);\(&quot;Ft&quot;#,##0.00\)"/>
    <numFmt numFmtId="175" formatCode="&quot;Ft&quot;#,##0.00_);[Red]\(&quot;Ft&quot;#,##0.00\)"/>
    <numFmt numFmtId="176" formatCode="_(&quot;Ft&quot;* #,##0_);_(&quot;Ft&quot;* \(#,##0\);_(&quot;Ft&quot;* &quot;-&quot;_);_(@_)"/>
    <numFmt numFmtId="177" formatCode="_(* #,##0_);_(* \(#,##0\);_(* &quot;-&quot;_);_(@_)"/>
    <numFmt numFmtId="178" formatCode="_(&quot;Ft&quot;* #,##0.00_);_(&quot;Ft&quot;* \(#,##0.00\);_(&quot;Ft&quot;* &quot;-&quot;??_);_(@_)"/>
    <numFmt numFmtId="179" formatCode="_(* #,##0.00_);_(* \(#,##0.00\);_(* &quot;-&quot;??_);_(@_)"/>
    <numFmt numFmtId="180" formatCode="_-* #,##0.00\ [$Ft-40E]_-;\-* #,##0.00\ [$Ft-40E]_-;_-* &quot;-&quot;??\ [$Ft-40E]_-;_-@_-"/>
    <numFmt numFmtId="181" formatCode="_-* #,##0\ [$Ft-40E]_-;\-* #,##0\ [$Ft-40E]_-;_-* &quot;-&quot;??\ [$Ft-40E]_-;_-@_-"/>
    <numFmt numFmtId="182" formatCode="_-* #,##0\ [$Ft-40E]_-;\-* #,##0\ [$Ft-40E]_-;_-* &quot;-&quot;\ [$Ft-40E]_-;_-@_-"/>
    <numFmt numFmtId="183" formatCode="#,##0\ &quot;Ft&quot;"/>
    <numFmt numFmtId="184" formatCode="[$-40E]yyyy\.\ mmmm\ d\.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181" fontId="1" fillId="0" borderId="0" xfId="0" applyNumberFormat="1" applyFont="1" applyAlignment="1">
      <alignment/>
    </xf>
    <xf numFmtId="183" fontId="1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83" fontId="1" fillId="0" borderId="0" xfId="0" applyNumberFormat="1" applyFont="1" applyAlignment="1">
      <alignment/>
    </xf>
    <xf numFmtId="183" fontId="1" fillId="33" borderId="0" xfId="0" applyNumberFormat="1" applyFont="1" applyFill="1" applyBorder="1" applyAlignment="1">
      <alignment/>
    </xf>
    <xf numFmtId="49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20" sqref="D20"/>
    </sheetView>
  </sheetViews>
  <sheetFormatPr defaultColWidth="8.8515625" defaultRowHeight="15"/>
  <cols>
    <col min="1" max="1" width="10.140625" style="0" bestFit="1" customWidth="1"/>
    <col min="2" max="2" width="13.140625" style="0" customWidth="1"/>
    <col min="3" max="7" width="8.8515625" style="0" customWidth="1"/>
    <col min="8" max="8" width="13.7109375" style="0" bestFit="1" customWidth="1"/>
  </cols>
  <sheetData>
    <row r="1" ht="15">
      <c r="H1" s="16" t="s">
        <v>20</v>
      </c>
    </row>
    <row r="2" spans="1:7" ht="15">
      <c r="A2" t="s">
        <v>8</v>
      </c>
      <c r="G2" s="9"/>
    </row>
    <row r="3" ht="15">
      <c r="B3" s="1" t="s">
        <v>14</v>
      </c>
    </row>
    <row r="4" ht="15">
      <c r="A4" s="5" t="s">
        <v>5</v>
      </c>
    </row>
    <row r="5" spans="1:2" ht="15">
      <c r="A5" s="1"/>
      <c r="B5" s="1" t="s">
        <v>19</v>
      </c>
    </row>
    <row r="6" ht="15">
      <c r="A6" t="s">
        <v>0</v>
      </c>
    </row>
    <row r="8" ht="15">
      <c r="A8" t="s">
        <v>11</v>
      </c>
    </row>
    <row r="10" spans="1:8" ht="15.75">
      <c r="A10" s="3" t="str">
        <f>B3</f>
        <v>Mixpakk Kft részéről</v>
      </c>
      <c r="H10" s="1" t="s">
        <v>2</v>
      </c>
    </row>
    <row r="11" ht="15">
      <c r="H11" s="6"/>
    </row>
    <row r="12" spans="2:8" ht="15">
      <c r="B12" s="13" t="s">
        <v>13</v>
      </c>
      <c r="C12" s="13"/>
      <c r="H12" s="11">
        <v>30810</v>
      </c>
    </row>
    <row r="13" spans="2:8" ht="15">
      <c r="B13" s="13"/>
      <c r="C13" s="13"/>
      <c r="D13" s="13"/>
      <c r="E13" s="13"/>
      <c r="F13" s="13"/>
      <c r="G13" s="13"/>
      <c r="H13" s="11"/>
    </row>
    <row r="14" spans="2:8" ht="15">
      <c r="B14" s="13"/>
      <c r="C14" s="13"/>
      <c r="D14" s="13"/>
      <c r="E14" s="13"/>
      <c r="F14" s="13"/>
      <c r="G14" s="13"/>
      <c r="H14" s="11"/>
    </row>
    <row r="15" spans="2:8" ht="15">
      <c r="B15" s="1" t="s">
        <v>1</v>
      </c>
      <c r="H15" s="7">
        <f>H12</f>
        <v>30810</v>
      </c>
    </row>
    <row r="17" spans="1:8" ht="15">
      <c r="A17" s="2" t="str">
        <f>B5</f>
        <v>iTee Kft.</v>
      </c>
      <c r="H17" s="1" t="s">
        <v>2</v>
      </c>
    </row>
    <row r="18" ht="15">
      <c r="H18" s="4"/>
    </row>
    <row r="19" spans="2:8" ht="13.5" customHeight="1">
      <c r="B19" s="19" t="s">
        <v>17</v>
      </c>
      <c r="C19" s="19"/>
      <c r="D19" s="18" t="s">
        <v>21</v>
      </c>
      <c r="E19" s="18"/>
      <c r="H19" s="15">
        <v>1622</v>
      </c>
    </row>
    <row r="20" spans="2:8" ht="15">
      <c r="B20" s="10"/>
      <c r="H20" s="15"/>
    </row>
    <row r="21" spans="2:8" ht="15">
      <c r="B21" s="10"/>
      <c r="C21" s="13"/>
      <c r="H21" s="15"/>
    </row>
    <row r="22" spans="2:8" ht="15">
      <c r="B22" s="10"/>
      <c r="C22" s="13"/>
      <c r="H22" s="15"/>
    </row>
    <row r="23" spans="2:8" ht="15">
      <c r="B23" s="10"/>
      <c r="H23" s="15"/>
    </row>
    <row r="24" spans="2:8" ht="15">
      <c r="B24" s="10"/>
      <c r="H24" s="15"/>
    </row>
    <row r="25" spans="2:8" ht="15">
      <c r="B25" s="10"/>
      <c r="H25" s="15"/>
    </row>
    <row r="26" spans="2:8" ht="15">
      <c r="B26" s="10"/>
      <c r="C26" s="13"/>
      <c r="H26" s="15"/>
    </row>
    <row r="27" spans="2:8" ht="15">
      <c r="B27" s="10"/>
      <c r="C27" s="13"/>
      <c r="H27" s="15"/>
    </row>
    <row r="28" spans="2:8" ht="15">
      <c r="B28" s="10"/>
      <c r="C28" s="13"/>
      <c r="H28" s="15"/>
    </row>
    <row r="29" spans="2:8" ht="15">
      <c r="B29" s="13" t="s">
        <v>1</v>
      </c>
      <c r="H29" s="14">
        <f>SUM(H19:H28)</f>
        <v>1622</v>
      </c>
    </row>
    <row r="30" ht="15">
      <c r="H30" s="17"/>
    </row>
    <row r="31" spans="1:8" ht="15">
      <c r="A31" t="s">
        <v>3</v>
      </c>
      <c r="H31" s="12">
        <f>H15-H29</f>
        <v>29188</v>
      </c>
    </row>
    <row r="33" spans="1:4" ht="15">
      <c r="A33" t="s">
        <v>6</v>
      </c>
      <c r="B33" t="str">
        <f>IF(H31&gt;0,B5,B3)</f>
        <v>iTee Kft.</v>
      </c>
      <c r="D33" t="s">
        <v>7</v>
      </c>
    </row>
    <row r="36" spans="1:3" ht="15">
      <c r="A36" t="s">
        <v>4</v>
      </c>
      <c r="C36" t="str">
        <f>IF(H31&gt;0,B3,B5)</f>
        <v>Mixpakk Kft részéről</v>
      </c>
    </row>
    <row r="37" ht="15">
      <c r="A37" t="s">
        <v>12</v>
      </c>
    </row>
    <row r="38" ht="15">
      <c r="A38" t="s">
        <v>9</v>
      </c>
    </row>
    <row r="40" ht="15">
      <c r="A40" t="s">
        <v>15</v>
      </c>
    </row>
    <row r="41" ht="15">
      <c r="A41" t="s">
        <v>18</v>
      </c>
    </row>
    <row r="43" spans="1:2" ht="15">
      <c r="A43" t="s">
        <v>10</v>
      </c>
      <c r="B43" s="8" t="str">
        <f>H1</f>
        <v>2018.03.08.</v>
      </c>
    </row>
    <row r="47" spans="1:5" ht="15">
      <c r="A47" t="str">
        <f>B3</f>
        <v>Mixpakk Kft részéről</v>
      </c>
      <c r="E47" t="str">
        <f>B5</f>
        <v>iTee Kft.</v>
      </c>
    </row>
    <row r="48" ht="15">
      <c r="A48" t="s">
        <v>16</v>
      </c>
    </row>
  </sheetData>
  <sheetProtection/>
  <mergeCells count="2">
    <mergeCell ref="D19:E19"/>
    <mergeCell ref="B19:C19"/>
  </mergeCells>
  <printOptions/>
  <pageMargins left="0.7" right="0.7" top="0.75" bottom="0.75" header="0.3" footer="0.3"/>
  <pageSetup horizontalDpi="600" verticalDpi="600" orientation="portrait" paperSize="9" scale="96" r:id="rId1"/>
  <headerFooter>
    <oddHeader>&amp;C&amp;14Kompenzáció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BRW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anett.tanner</dc:creator>
  <cp:keywords/>
  <dc:description/>
  <cp:lastModifiedBy>Betti</cp:lastModifiedBy>
  <cp:lastPrinted>2017-06-08T11:07:35Z</cp:lastPrinted>
  <dcterms:created xsi:type="dcterms:W3CDTF">2011-07-29T10:36:02Z</dcterms:created>
  <dcterms:modified xsi:type="dcterms:W3CDTF">2018-03-08T10:26:48Z</dcterms:modified>
  <cp:category/>
  <cp:version/>
  <cp:contentType/>
  <cp:contentStatus/>
</cp:coreProperties>
</file>